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6" yWindow="144" windowWidth="13392" windowHeight="7632"/>
  </bookViews>
  <sheets>
    <sheet name="Beruházások" sheetId="4" r:id="rId1"/>
  </sheets>
  <calcPr calcId="145621"/>
</workbook>
</file>

<file path=xl/calcChain.xml><?xml version="1.0" encoding="utf-8"?>
<calcChain xmlns="http://schemas.openxmlformats.org/spreadsheetml/2006/main">
  <c r="F16" i="4" l="1"/>
</calcChain>
</file>

<file path=xl/sharedStrings.xml><?xml version="1.0" encoding="utf-8"?>
<sst xmlns="http://schemas.openxmlformats.org/spreadsheetml/2006/main" count="71" uniqueCount="56">
  <si>
    <t>Beruházás</t>
  </si>
  <si>
    <t>Forrás</t>
  </si>
  <si>
    <t>Adósságkonszolidációban nem részesültek támogatása (2014)</t>
  </si>
  <si>
    <t>Tétel bruttó értéke (Ft)</t>
  </si>
  <si>
    <t>Támogatási szerződés szerint kapott támogatás</t>
  </si>
  <si>
    <t>10 111 880 Ft</t>
  </si>
  <si>
    <t>Belügyminisztérium</t>
  </si>
  <si>
    <t>Rendkívüli önkormányzati támogatás 2014</t>
  </si>
  <si>
    <t>4 978 400 Ft</t>
  </si>
  <si>
    <t>6 980 344  Ft</t>
  </si>
  <si>
    <t>Pályázat</t>
  </si>
  <si>
    <t>Mezőgazdasági és Vidékfejlesztési Hivatal</t>
  </si>
  <si>
    <t>4 999 731 Ft</t>
  </si>
  <si>
    <t>041. hrsz. számú Közösségi Ház és Könyvtár felújítása MVH pályázat 2013-2015</t>
  </si>
  <si>
    <t>Európai Mezőgazdasági Vidékfejlesztési Alapból nyújtandó, a vidéki gazdaság és lakosság számára nyújtott alapszolgáltatások körében a kistérségi közlekedési szolgáltatások fejlesztésére igénybe vehető támogatások-2014</t>
  </si>
  <si>
    <t xml:space="preserve">Vis Maior Pályázat 2014
</t>
  </si>
  <si>
    <t>12 204 268 Ft</t>
  </si>
  <si>
    <t>1 779 284 Ft</t>
  </si>
  <si>
    <t>NKA Közgyűjtemények Kollégiuma</t>
  </si>
  <si>
    <t>Adósságkonszolidációban nem részesültek támogatása (2016)</t>
  </si>
  <si>
    <t>12 663 550 Ft</t>
  </si>
  <si>
    <t>Projekt státusza</t>
  </si>
  <si>
    <t>Járdaépítés</t>
  </si>
  <si>
    <t>90,085,829,511,529,567,067,068/20,804,829,832/9,089/10 hrsz. utak egyengetése kavicszuzalékos felújítása, 342 hrsz aszfaltút javítása zárt vízelvezető árok tisztítása 89,136/2, hrsz. árkok átereszek tisztítása 587/1 hrsz-</t>
  </si>
  <si>
    <t xml:space="preserve">Könyvtár és Közösségi Tér fejlesztése, kiegészítő munkák szerződés alapján </t>
  </si>
  <si>
    <t>Könyvtár és Közösségi Tér fejlesztése</t>
  </si>
  <si>
    <t>Falugondnoki busz beszerzés</t>
  </si>
  <si>
    <t xml:space="preserve">029 hrsz. külterületi út
174. hrsz. külterületi út
Zárt csapadékvíz elvezető árok-182/1 hrsz, 156 hrsz és 157 hrsz utaknál felújítás-befejezett 2015-ben </t>
  </si>
  <si>
    <t>Önkormányzati fejlesztések-belterületi utak-2015</t>
  </si>
  <si>
    <t xml:space="preserve"> Malomrét u., Fuzfa u., Pille utca (Fo út),
Templom utca (Fo út),Fo út I. köz 18/13;17/5;17/15;174;130;79 útfelújítások</t>
  </si>
  <si>
    <t>Könyvtár eszközfejlesztés Pályázat-Bútor, műszaki cikk-2015-2016</t>
  </si>
  <si>
    <t>A pályázati kiírás szerint igényelhető keretösszeg:         10 000 000 Ft</t>
  </si>
  <si>
    <t>Megvalósult, elszámolva-2015</t>
  </si>
  <si>
    <t>Megvalósult, elszámolv-2015</t>
  </si>
  <si>
    <t>Megvalósult, elszámolva-2016</t>
  </si>
  <si>
    <t>Megvalósult, elszámolva-2014</t>
  </si>
  <si>
    <t>Fo u. II. köz, Fo u. III. köz, Fo u. IV.
köz, Fo u. V. köz, Mosó köz, Árok u. I. köz, Polgármesteri Hivatal körüli járda
felújítása</t>
  </si>
  <si>
    <t>9 999 226Ft</t>
  </si>
  <si>
    <t>Pályázat beadva-elbírálás alatt</t>
  </si>
  <si>
    <t>Nemzeti Fejlesztési Minisztérium</t>
  </si>
  <si>
    <t>Szabadidős – Egészség Sportpark</t>
  </si>
  <si>
    <t>Nemzeti Egészség és Sportpark Program (2016)</t>
  </si>
  <si>
    <t>Támogatás mértéke</t>
  </si>
  <si>
    <t>megvalósult beruházás, elszámolás alatt-2016</t>
  </si>
  <si>
    <t>Megvalósult</t>
  </si>
  <si>
    <t>Fő u. (Patkó vagy Lovarda köz, Pille köz rácsig)</t>
  </si>
  <si>
    <t>Önkormányzati fejlesztések-belterületi utak-2017</t>
  </si>
  <si>
    <t>Megvalósult, elszámolás alatt</t>
  </si>
  <si>
    <t>Elfogadott, megvalósítás alatt</t>
  </si>
  <si>
    <t>"Mosó" forrás felújítás és pihenő park kialakítás</t>
  </si>
  <si>
    <t>I. A. Településfejlesztési beruházások támogatása</t>
  </si>
  <si>
    <t>Balaton Fejlesztési Tanács</t>
  </si>
  <si>
    <t>Közvilágítás korszerűsítés 2015</t>
  </si>
  <si>
    <t>Közvilágítás korszerűsítés 2016</t>
  </si>
  <si>
    <t>Egyes települési önkormányzatok feladatainak támogatása</t>
  </si>
  <si>
    <t>Sportöltöző felújítás, korszerűsítés és sportpálya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</si>
</sst>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43" formatCode="_-* #,##0.00\ _F_t_-;\-* #,##0.00\ _F_t_-;_-* &quot;-&quot;??\ _F_t_-;_-@_-"/>
    <numFmt numFmtId="164" formatCode="_-* #,##0\ [$Ft-40E]_-;\-* #,##0\ [$Ft-40E]_-;_-* &quot;-&quot;??\ [$Ft-40E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3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/>
    <xf numFmtId="9" fontId="0" fillId="0" borderId="0" xfId="0" applyNumberFormat="1"/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left" vertical="center"/>
    </xf>
    <xf numFmtId="9" fontId="0" fillId="0" borderId="0" xfId="0" applyNumberFormat="1" applyFill="1" applyAlignment="1">
      <alignment vertical="center" wrapText="1"/>
    </xf>
    <xf numFmtId="6" fontId="0" fillId="0" borderId="0" xfId="0" applyNumberFormat="1" applyFill="1" applyAlignment="1">
      <alignment horizontal="left" vertical="center" wrapText="1"/>
    </xf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9" fontId="0" fillId="0" borderId="0" xfId="2" applyNumberFormat="1" applyFont="1" applyAlignment="1">
      <alignment vertical="center" wrapText="1"/>
    </xf>
    <xf numFmtId="10" fontId="0" fillId="0" borderId="0" xfId="2" applyNumberFormat="1" applyFont="1" applyAlignment="1">
      <alignment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7" workbookViewId="0">
      <selection activeCell="A17" sqref="A17"/>
    </sheetView>
  </sheetViews>
  <sheetFormatPr defaultRowHeight="14.4" x14ac:dyDescent="0.3"/>
  <cols>
    <col min="1" max="1" width="46" customWidth="1"/>
    <col min="2" max="2" width="21.796875" customWidth="1"/>
    <col min="3" max="3" width="24.8984375" customWidth="1"/>
    <col min="4" max="4" width="21.5" customWidth="1"/>
    <col min="5" max="6" width="16.8984375" customWidth="1"/>
    <col min="7" max="7" width="20.19921875" customWidth="1"/>
  </cols>
  <sheetData>
    <row r="1" spans="1:12" ht="43.2" x14ac:dyDescent="0.3">
      <c r="A1" s="21" t="s">
        <v>0</v>
      </c>
      <c r="B1" s="21" t="s">
        <v>21</v>
      </c>
      <c r="C1" s="21" t="s">
        <v>10</v>
      </c>
      <c r="D1" s="21" t="s">
        <v>3</v>
      </c>
      <c r="E1" s="21" t="s">
        <v>4</v>
      </c>
      <c r="F1" s="21" t="s">
        <v>42</v>
      </c>
      <c r="G1" s="21" t="s">
        <v>1</v>
      </c>
      <c r="H1" s="7"/>
      <c r="I1" s="7"/>
      <c r="J1" s="7"/>
    </row>
    <row r="2" spans="1:12" s="7" customFormat="1" ht="43.2" x14ac:dyDescent="0.3">
      <c r="A2" s="5" t="s">
        <v>22</v>
      </c>
      <c r="B2" s="5" t="s">
        <v>43</v>
      </c>
      <c r="C2" s="22" t="s">
        <v>2</v>
      </c>
      <c r="D2" s="22" t="s">
        <v>5</v>
      </c>
      <c r="E2" s="31">
        <v>10000000</v>
      </c>
      <c r="F2" s="26">
        <v>1</v>
      </c>
      <c r="G2" s="22" t="s">
        <v>6</v>
      </c>
    </row>
    <row r="3" spans="1:12" ht="82" customHeight="1" x14ac:dyDescent="0.3">
      <c r="A3" s="5" t="s">
        <v>23</v>
      </c>
      <c r="B3" s="5" t="s">
        <v>32</v>
      </c>
      <c r="C3" s="22" t="s">
        <v>7</v>
      </c>
      <c r="D3" s="22" t="s">
        <v>8</v>
      </c>
      <c r="E3" s="31">
        <v>4978400</v>
      </c>
      <c r="F3" s="26">
        <v>1</v>
      </c>
      <c r="G3" s="22" t="s">
        <v>6</v>
      </c>
      <c r="H3" s="7"/>
      <c r="I3" s="7"/>
      <c r="J3" s="7"/>
    </row>
    <row r="4" spans="1:12" ht="28.8" x14ac:dyDescent="0.3">
      <c r="A4" s="5" t="s">
        <v>24</v>
      </c>
      <c r="B4" s="5" t="s">
        <v>33</v>
      </c>
      <c r="C4" s="22" t="s">
        <v>7</v>
      </c>
      <c r="D4" s="22" t="s">
        <v>9</v>
      </c>
      <c r="E4" s="31">
        <v>6980344</v>
      </c>
      <c r="F4" s="26">
        <v>1</v>
      </c>
      <c r="G4" s="22" t="s">
        <v>6</v>
      </c>
      <c r="H4" s="7"/>
      <c r="I4" s="7"/>
      <c r="J4" s="7"/>
    </row>
    <row r="5" spans="1:12" s="13" customFormat="1" ht="43.2" x14ac:dyDescent="0.3">
      <c r="A5" s="5" t="s">
        <v>25</v>
      </c>
      <c r="B5" s="5" t="s">
        <v>34</v>
      </c>
      <c r="C5" s="9" t="s">
        <v>13</v>
      </c>
      <c r="D5" s="22" t="s">
        <v>12</v>
      </c>
      <c r="E5" s="31">
        <v>4999731</v>
      </c>
      <c r="F5" s="26">
        <v>1</v>
      </c>
      <c r="G5" s="22" t="s">
        <v>11</v>
      </c>
      <c r="H5" s="8"/>
      <c r="I5" s="10"/>
      <c r="J5" s="11"/>
      <c r="K5" s="12"/>
      <c r="L5" s="9"/>
    </row>
    <row r="6" spans="1:12" ht="144" x14ac:dyDescent="0.3">
      <c r="A6" s="5" t="s">
        <v>26</v>
      </c>
      <c r="B6" s="5" t="s">
        <v>35</v>
      </c>
      <c r="C6" s="22" t="s">
        <v>14</v>
      </c>
      <c r="D6" s="23" t="s">
        <v>20</v>
      </c>
      <c r="E6" s="31">
        <v>10000000</v>
      </c>
      <c r="F6" s="22"/>
      <c r="G6" s="22" t="s">
        <v>11</v>
      </c>
      <c r="H6" s="7"/>
      <c r="I6" s="7"/>
      <c r="J6" s="7"/>
    </row>
    <row r="7" spans="1:12" s="17" customFormat="1" ht="57.6" x14ac:dyDescent="0.3">
      <c r="A7" s="14" t="s">
        <v>27</v>
      </c>
      <c r="B7" s="14" t="s">
        <v>32</v>
      </c>
      <c r="C7" s="9" t="s">
        <v>15</v>
      </c>
      <c r="D7" s="18" t="s">
        <v>16</v>
      </c>
      <c r="E7" s="32">
        <v>8542988</v>
      </c>
      <c r="F7" s="28">
        <v>0.7</v>
      </c>
      <c r="G7" s="22" t="s">
        <v>6</v>
      </c>
      <c r="H7" s="15"/>
      <c r="I7" s="15"/>
      <c r="J7" s="16"/>
      <c r="K7" s="9"/>
      <c r="L7" s="9"/>
    </row>
    <row r="8" spans="1:12" ht="43.2" x14ac:dyDescent="0.3">
      <c r="A8" s="5" t="s">
        <v>29</v>
      </c>
      <c r="B8" s="14" t="s">
        <v>34</v>
      </c>
      <c r="C8" s="19" t="s">
        <v>28</v>
      </c>
      <c r="D8" s="29">
        <v>16356310</v>
      </c>
      <c r="E8" s="32">
        <v>14038865</v>
      </c>
      <c r="F8" s="28">
        <v>0.85</v>
      </c>
      <c r="G8" s="22" t="s">
        <v>6</v>
      </c>
      <c r="H8" s="7"/>
      <c r="I8" s="7"/>
      <c r="J8" s="7"/>
    </row>
    <row r="9" spans="1:12" ht="28.8" x14ac:dyDescent="0.3">
      <c r="A9" s="5" t="s">
        <v>30</v>
      </c>
      <c r="B9" s="5" t="s">
        <v>34</v>
      </c>
      <c r="C9" s="19"/>
      <c r="D9" s="20" t="s">
        <v>17</v>
      </c>
      <c r="E9" s="30">
        <v>1601356</v>
      </c>
      <c r="F9" s="27">
        <v>0.9</v>
      </c>
      <c r="G9" s="19" t="s">
        <v>18</v>
      </c>
      <c r="H9" s="1"/>
      <c r="I9" s="2"/>
      <c r="J9" s="6"/>
      <c r="K9" s="4"/>
      <c r="L9" s="3"/>
    </row>
    <row r="10" spans="1:12" x14ac:dyDescent="0.3">
      <c r="A10" s="5" t="s">
        <v>52</v>
      </c>
      <c r="B10" s="5" t="s">
        <v>44</v>
      </c>
      <c r="C10" s="22"/>
      <c r="D10" s="22"/>
      <c r="E10" s="30">
        <v>4928000</v>
      </c>
      <c r="F10" s="22"/>
      <c r="G10" s="22"/>
      <c r="H10" s="7"/>
      <c r="I10" s="7"/>
      <c r="J10" s="7"/>
    </row>
    <row r="11" spans="1:12" x14ac:dyDescent="0.3">
      <c r="A11" s="5" t="s">
        <v>53</v>
      </c>
      <c r="B11" s="5" t="s">
        <v>44</v>
      </c>
      <c r="C11" s="22"/>
      <c r="D11" s="22"/>
      <c r="E11" s="30">
        <v>4928000</v>
      </c>
      <c r="F11" s="22"/>
      <c r="G11" s="22"/>
      <c r="H11" s="7"/>
      <c r="I11" s="7"/>
      <c r="J11" s="7"/>
    </row>
    <row r="12" spans="1:12" ht="57.6" x14ac:dyDescent="0.3">
      <c r="A12" s="5" t="s">
        <v>36</v>
      </c>
      <c r="B12" s="5" t="s">
        <v>47</v>
      </c>
      <c r="C12" s="22" t="s">
        <v>19</v>
      </c>
      <c r="D12" s="22" t="s">
        <v>37</v>
      </c>
      <c r="E12" s="22" t="s">
        <v>31</v>
      </c>
      <c r="F12" s="26">
        <v>1</v>
      </c>
      <c r="G12" s="22" t="s">
        <v>6</v>
      </c>
      <c r="H12" s="7"/>
      <c r="I12" s="7"/>
      <c r="J12" s="7"/>
    </row>
    <row r="13" spans="1:12" ht="28.8" x14ac:dyDescent="0.3">
      <c r="A13" s="5" t="s">
        <v>40</v>
      </c>
      <c r="B13" s="5" t="s">
        <v>38</v>
      </c>
      <c r="C13" s="22" t="s">
        <v>41</v>
      </c>
      <c r="F13" s="25">
        <v>1</v>
      </c>
      <c r="G13" t="s">
        <v>39</v>
      </c>
    </row>
    <row r="14" spans="1:12" s="24" customFormat="1" ht="28.8" x14ac:dyDescent="0.3">
      <c r="A14" s="5" t="s">
        <v>45</v>
      </c>
      <c r="B14" s="5" t="s">
        <v>48</v>
      </c>
      <c r="C14" s="22" t="s">
        <v>46</v>
      </c>
      <c r="D14" s="30">
        <v>11781755</v>
      </c>
      <c r="E14" s="30">
        <v>10014491</v>
      </c>
      <c r="F14" s="26">
        <v>0.85</v>
      </c>
      <c r="G14" s="22" t="s">
        <v>6</v>
      </c>
      <c r="H14" s="22"/>
    </row>
    <row r="15" spans="1:12" ht="28.8" x14ac:dyDescent="0.3">
      <c r="A15" s="5" t="s">
        <v>49</v>
      </c>
      <c r="B15" s="5" t="s">
        <v>48</v>
      </c>
      <c r="C15" s="22" t="s">
        <v>50</v>
      </c>
      <c r="D15" s="30">
        <v>7292076</v>
      </c>
      <c r="E15" s="30">
        <v>5000000</v>
      </c>
      <c r="F15" s="33">
        <v>0.69</v>
      </c>
      <c r="G15" s="22" t="s">
        <v>51</v>
      </c>
      <c r="H15" s="7"/>
      <c r="I15" s="7"/>
      <c r="J15" s="7"/>
    </row>
    <row r="16" spans="1:12" ht="43.2" x14ac:dyDescent="0.3">
      <c r="A16" s="5" t="s">
        <v>55</v>
      </c>
      <c r="B16" s="5" t="s">
        <v>48</v>
      </c>
      <c r="C16" s="22" t="s">
        <v>54</v>
      </c>
      <c r="D16" s="30">
        <v>13015000</v>
      </c>
      <c r="E16" s="30">
        <v>13000000</v>
      </c>
      <c r="F16" s="34">
        <f>E16/D16</f>
        <v>0.99884748367268539</v>
      </c>
      <c r="G16" s="22" t="s">
        <v>6</v>
      </c>
      <c r="H16" s="7"/>
      <c r="I16" s="7"/>
      <c r="J16" s="7"/>
    </row>
    <row r="17" spans="1:10" x14ac:dyDescent="0.3">
      <c r="A17" s="5"/>
      <c r="B17" s="5"/>
      <c r="C17" s="22"/>
      <c r="D17" s="22"/>
      <c r="E17" s="22"/>
      <c r="F17" s="22"/>
      <c r="G17" s="22"/>
      <c r="H17" s="7"/>
      <c r="I17" s="7"/>
      <c r="J17" s="7"/>
    </row>
    <row r="18" spans="1:10" x14ac:dyDescent="0.3">
      <c r="A18" s="5"/>
      <c r="B18" s="5"/>
      <c r="C18" s="22"/>
      <c r="D18" s="22"/>
      <c r="E18" s="22"/>
      <c r="F18" s="22"/>
      <c r="G18" s="22"/>
      <c r="H18" s="7"/>
      <c r="I18" s="7"/>
      <c r="J18" s="7"/>
    </row>
    <row r="19" spans="1:10" x14ac:dyDescent="0.3">
      <c r="A19" s="5"/>
      <c r="B19" s="5"/>
      <c r="C19" s="4"/>
      <c r="D19" s="22"/>
      <c r="E19" s="4"/>
      <c r="F19" s="4"/>
      <c r="G19" s="4"/>
    </row>
    <row r="20" spans="1:10" x14ac:dyDescent="0.3">
      <c r="A20" s="5"/>
      <c r="B20" s="5"/>
      <c r="C20" s="4"/>
      <c r="D20" s="22"/>
      <c r="E20" s="4"/>
      <c r="F20" s="4"/>
      <c r="G20" s="4"/>
    </row>
    <row r="21" spans="1:10" x14ac:dyDescent="0.3">
      <c r="A21" s="5"/>
      <c r="B21" s="5"/>
      <c r="C21" s="4"/>
      <c r="D21" s="22"/>
      <c r="E21" s="4"/>
      <c r="F21" s="4"/>
      <c r="G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Beruházások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gallai.eszter</dc:creator>
  <cp:lastModifiedBy>Iroda-1111</cp:lastModifiedBy>
  <dcterms:created xsi:type="dcterms:W3CDTF">2014-07-28T13:02:51Z</dcterms:created>
  <dcterms:modified xsi:type="dcterms:W3CDTF">2017-08-25T06:03:51Z</dcterms:modified>
</cp:coreProperties>
</file>